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ocuments\Rx\Clients\Miracle Assistant\Miracle Assistant revised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D4" i="1" l="1"/>
  <c r="D10" i="1" l="1"/>
  <c r="D9" i="1"/>
  <c r="D8" i="1"/>
  <c r="D7" i="1"/>
  <c r="D6" i="1"/>
  <c r="D5" i="1"/>
  <c r="D3" i="1"/>
  <c r="B14" i="1" l="1"/>
  <c r="B16" i="1" s="1"/>
  <c r="B20" i="1" s="1"/>
</calcChain>
</file>

<file path=xl/sharedStrings.xml><?xml version="1.0" encoding="utf-8"?>
<sst xmlns="http://schemas.openxmlformats.org/spreadsheetml/2006/main" count="27" uniqueCount="26">
  <si>
    <t xml:space="preserve"> Minutes Per Week</t>
  </si>
  <si>
    <t>Review and sort emails</t>
  </si>
  <si>
    <t>Number of emails a day</t>
  </si>
  <si>
    <t>Manage and update calendar</t>
  </si>
  <si>
    <t>Schedule meetings</t>
  </si>
  <si>
    <t xml:space="preserve">Number of meetings a week </t>
  </si>
  <si>
    <t>Schedule travel</t>
  </si>
  <si>
    <t>Trips per month</t>
  </si>
  <si>
    <t>Compile reports</t>
  </si>
  <si>
    <t>Reports a month</t>
  </si>
  <si>
    <t>Complete expense reports</t>
  </si>
  <si>
    <t>Task follow-up for projects</t>
  </si>
  <si>
    <t>Number of project leading</t>
  </si>
  <si>
    <t>Social Media posting and responding (Facebook, Twitter, LinkedIn)</t>
  </si>
  <si>
    <t>Number of posts per week</t>
  </si>
  <si>
    <t>Total hours per week spent on administrative tasks</t>
  </si>
  <si>
    <t>Tasks To Delegate</t>
  </si>
  <si>
    <t>Monthly Savings Using a Virtual Assistant</t>
  </si>
  <si>
    <t>Cost per month for direct employee</t>
  </si>
  <si>
    <t>Fully Loaded Hourly Employee Salary + Benefits</t>
  </si>
  <si>
    <t>Daily Avg</t>
  </si>
  <si>
    <t>Number of calendar events</t>
  </si>
  <si>
    <t>Virtual Assistant Base Billable Rate</t>
  </si>
  <si>
    <t>Cost per month for your virtual office assistant</t>
  </si>
  <si>
    <t># (enter your amount)</t>
  </si>
  <si>
    <t>Savings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</si>
</sst>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13" x14ac:knownFonts="1">
    <font>
      <sz val="11"/>
      <color theme="1"/>
      <name val="Calibri"/>
      <family val="2"/>
      <scheme val="minor"/>
    </font>
    <font>
      <b/>
      <u/>
      <sz val="12"/>
      <color rgb="FF434343"/>
      <name val="Arial"/>
      <family val="2"/>
    </font>
    <font>
      <sz val="11"/>
      <color rgb="FF434343"/>
      <name val="Arial"/>
      <family val="2"/>
    </font>
    <font>
      <sz val="10"/>
      <color rgb="FF434343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1"/>
      <color theme="1"/>
      <name val="Arial Black"/>
      <family val="2"/>
    </font>
    <font>
      <sz val="11"/>
      <name val="Arial Black"/>
      <family val="2"/>
    </font>
    <font>
      <sz val="11"/>
      <color rgb="FF000000"/>
      <name val="Arial Black"/>
      <family val="2"/>
    </font>
    <font>
      <b/>
      <sz val="11"/>
      <name val="Arial Black"/>
      <family val="2"/>
    </font>
    <font>
      <sz val="11"/>
      <name val="Calibri"/>
      <family val="2"/>
      <scheme val="minor"/>
    </font>
    <font>
      <b/>
      <sz val="14"/>
      <name val="Arial Black"/>
      <family val="2"/>
    </font>
    <font>
      <sz val="2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EFEFEF"/>
      </patternFill>
    </fill>
    <fill>
      <patternFill patternType="solid">
        <fgColor rgb="FFFF6600"/>
        <bgColor rgb="FFF6B26B"/>
      </patternFill>
    </fill>
    <fill>
      <patternFill patternType="solid">
        <fgColor rgb="FFFF66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/>
    <xf numFmtId="0" fontId="3" fillId="0" borderId="0" xfId="0" applyFont="1" applyAlignment="1" applyProtection="1">
      <protection locked="0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/>
    <xf numFmtId="164" fontId="2" fillId="2" borderId="0" xfId="0" applyNumberFormat="1" applyFont="1" applyFill="1" applyAlignment="1" applyProtection="1">
      <alignment horizontal="center"/>
      <protection locked="0"/>
    </xf>
    <xf numFmtId="0" fontId="4" fillId="0" borderId="0" xfId="0" applyFont="1" applyAlignment="1"/>
    <xf numFmtId="0" fontId="5" fillId="0" borderId="0" xfId="0" applyFont="1" applyAlignment="1"/>
    <xf numFmtId="0" fontId="10" fillId="0" borderId="0" xfId="0" applyFont="1"/>
    <xf numFmtId="0" fontId="7" fillId="0" borderId="2" xfId="0" applyFont="1" applyBorder="1" applyAlignment="1">
      <alignment vertical="center"/>
    </xf>
    <xf numFmtId="0" fontId="7" fillId="4" borderId="2" xfId="0" applyFont="1" applyFill="1" applyBorder="1" applyAlignment="1" applyProtection="1">
      <alignment horizontal="center" vertical="center"/>
      <protection locked="0"/>
    </xf>
    <xf numFmtId="3" fontId="7" fillId="0" borderId="2" xfId="0" applyNumberFormat="1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vertical="center"/>
    </xf>
    <xf numFmtId="3" fontId="7" fillId="6" borderId="2" xfId="0" applyNumberFormat="1" applyFont="1" applyFill="1" applyBorder="1" applyAlignment="1">
      <alignment horizontal="center" vertical="center"/>
    </xf>
    <xf numFmtId="165" fontId="6" fillId="6" borderId="2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vertical="center"/>
    </xf>
    <xf numFmtId="165" fontId="9" fillId="5" borderId="2" xfId="0" applyNumberFormat="1" applyFont="1" applyFill="1" applyBorder="1" applyAlignment="1">
      <alignment horizontal="center" vertical="center"/>
    </xf>
    <xf numFmtId="0" fontId="9" fillId="6" borderId="2" xfId="0" applyFont="1" applyFill="1" applyBorder="1" applyAlignment="1"/>
    <xf numFmtId="165" fontId="9" fillId="6" borderId="2" xfId="0" applyNumberFormat="1" applyFont="1" applyFill="1" applyBorder="1" applyAlignment="1">
      <alignment horizontal="center"/>
    </xf>
    <xf numFmtId="0" fontId="11" fillId="5" borderId="2" xfId="0" applyFont="1" applyFill="1" applyBorder="1" applyAlignment="1">
      <alignment vertical="center"/>
    </xf>
    <xf numFmtId="165" fontId="11" fillId="5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  <color rgb="FF2D5C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95251</xdr:rowOff>
    </xdr:from>
    <xdr:to>
      <xdr:col>0</xdr:col>
      <xdr:colOff>2647950</xdr:colOff>
      <xdr:row>0</xdr:row>
      <xdr:rowOff>671633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95251"/>
          <a:ext cx="2238375" cy="576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zoomScaleNormal="100" workbookViewId="0">
      <selection activeCell="C20" sqref="C20"/>
    </sheetView>
  </sheetViews>
  <sheetFormatPr defaultRowHeight="15" x14ac:dyDescent="0.25"/>
  <cols>
    <col min="1" max="1" width="67.42578125" customWidth="1"/>
    <col min="2" max="2" width="34.28515625" customWidth="1"/>
    <col min="3" max="3" width="23.5703125" customWidth="1"/>
    <col min="4" max="4" width="20.28515625" customWidth="1"/>
  </cols>
  <sheetData>
    <row r="1" spans="1:4" ht="71.25" customHeight="1" x14ac:dyDescent="0.25">
      <c r="A1" s="17"/>
      <c r="B1" s="18" t="s">
        <v>25</v>
      </c>
      <c r="C1" s="18"/>
      <c r="D1" s="18"/>
    </row>
    <row r="2" spans="1:4" ht="46.5" customHeight="1" x14ac:dyDescent="0.25">
      <c r="A2" s="19" t="s">
        <v>16</v>
      </c>
      <c r="B2" s="20" t="s">
        <v>20</v>
      </c>
      <c r="C2" s="20" t="s">
        <v>24</v>
      </c>
      <c r="D2" s="21" t="s">
        <v>0</v>
      </c>
    </row>
    <row r="3" spans="1:4" s="10" customFormat="1" ht="21.95" customHeight="1" x14ac:dyDescent="0.25">
      <c r="A3" s="11" t="s">
        <v>1</v>
      </c>
      <c r="B3" s="11" t="s">
        <v>2</v>
      </c>
      <c r="C3" s="12">
        <v>30</v>
      </c>
      <c r="D3" s="13">
        <f>SUM(0.62 *C3*5)</f>
        <v>93</v>
      </c>
    </row>
    <row r="4" spans="1:4" s="10" customFormat="1" ht="21.95" customHeight="1" x14ac:dyDescent="0.25">
      <c r="A4" s="11" t="s">
        <v>3</v>
      </c>
      <c r="B4" s="11" t="s">
        <v>21</v>
      </c>
      <c r="C4" s="12">
        <v>8</v>
      </c>
      <c r="D4" s="14">
        <f>SUM(C4*30)</f>
        <v>240</v>
      </c>
    </row>
    <row r="5" spans="1:4" s="10" customFormat="1" ht="21.95" customHeight="1" x14ac:dyDescent="0.25">
      <c r="A5" s="11" t="s">
        <v>4</v>
      </c>
      <c r="B5" s="11" t="s">
        <v>5</v>
      </c>
      <c r="C5" s="12">
        <v>6</v>
      </c>
      <c r="D5" s="15">
        <f>SUM(15 *C5)</f>
        <v>90</v>
      </c>
    </row>
    <row r="6" spans="1:4" s="10" customFormat="1" ht="21.95" customHeight="1" x14ac:dyDescent="0.25">
      <c r="A6" s="11" t="s">
        <v>6</v>
      </c>
      <c r="B6" s="11" t="s">
        <v>7</v>
      </c>
      <c r="C6" s="12">
        <v>3</v>
      </c>
      <c r="D6" s="15">
        <f>SUM(45 *C6)</f>
        <v>135</v>
      </c>
    </row>
    <row r="7" spans="1:4" s="10" customFormat="1" ht="21.95" customHeight="1" x14ac:dyDescent="0.25">
      <c r="A7" s="11" t="s">
        <v>8</v>
      </c>
      <c r="B7" s="11" t="s">
        <v>9</v>
      </c>
      <c r="C7" s="12">
        <v>8</v>
      </c>
      <c r="D7" s="15">
        <f t="shared" ref="D7:D9" si="0">SUM(30 *C7)</f>
        <v>240</v>
      </c>
    </row>
    <row r="8" spans="1:4" s="10" customFormat="1" ht="21.95" customHeight="1" x14ac:dyDescent="0.25">
      <c r="A8" s="11" t="s">
        <v>10</v>
      </c>
      <c r="B8" s="11" t="s">
        <v>9</v>
      </c>
      <c r="C8" s="12">
        <v>2</v>
      </c>
      <c r="D8" s="15">
        <f t="shared" si="0"/>
        <v>60</v>
      </c>
    </row>
    <row r="9" spans="1:4" s="10" customFormat="1" ht="21.95" customHeight="1" x14ac:dyDescent="0.25">
      <c r="A9" s="11" t="s">
        <v>11</v>
      </c>
      <c r="B9" s="11" t="s">
        <v>12</v>
      </c>
      <c r="C9" s="12">
        <v>6</v>
      </c>
      <c r="D9" s="15">
        <f t="shared" si="0"/>
        <v>180</v>
      </c>
    </row>
    <row r="10" spans="1:4" ht="37.5" x14ac:dyDescent="0.25">
      <c r="A10" s="16" t="s">
        <v>13</v>
      </c>
      <c r="B10" s="11" t="s">
        <v>14</v>
      </c>
      <c r="C10" s="12">
        <v>8</v>
      </c>
      <c r="D10" s="13">
        <f>SUM(5*C10)</f>
        <v>40</v>
      </c>
    </row>
    <row r="11" spans="1:4" x14ac:dyDescent="0.25">
      <c r="A11" s="1"/>
      <c r="B11" s="2"/>
      <c r="C11" s="3"/>
      <c r="D11" s="4"/>
    </row>
    <row r="12" spans="1:4" x14ac:dyDescent="0.25">
      <c r="A12" s="5"/>
      <c r="B12" s="2"/>
      <c r="C12" s="3"/>
      <c r="D12" s="5"/>
    </row>
    <row r="13" spans="1:4" x14ac:dyDescent="0.25">
      <c r="A13" s="5"/>
      <c r="B13" s="5"/>
      <c r="C13" s="5"/>
      <c r="D13" s="5"/>
    </row>
    <row r="14" spans="1:4" ht="24.95" customHeight="1" x14ac:dyDescent="0.25">
      <c r="A14" s="22" t="s">
        <v>15</v>
      </c>
      <c r="B14" s="23">
        <f>SUM(D3:D10)/60</f>
        <v>17.966666666666665</v>
      </c>
      <c r="C14" s="2"/>
      <c r="D14" s="6"/>
    </row>
    <row r="15" spans="1:4" ht="24.95" customHeight="1" x14ac:dyDescent="0.25">
      <c r="A15" s="22" t="s">
        <v>22</v>
      </c>
      <c r="B15" s="24">
        <v>50</v>
      </c>
      <c r="C15" s="7"/>
      <c r="D15" s="4"/>
    </row>
    <row r="16" spans="1:4" ht="24.95" customHeight="1" x14ac:dyDescent="0.25">
      <c r="A16" s="25" t="s">
        <v>23</v>
      </c>
      <c r="B16" s="26">
        <f>(B14*52/12*B15)</f>
        <v>3892.7777777777769</v>
      </c>
      <c r="C16" s="7"/>
      <c r="D16" s="6"/>
    </row>
    <row r="17" spans="1:4" ht="24.95" customHeight="1" x14ac:dyDescent="0.25">
      <c r="A17" s="25" t="s">
        <v>19</v>
      </c>
      <c r="B17" s="26">
        <v>35</v>
      </c>
      <c r="C17" s="7"/>
      <c r="D17" s="6"/>
    </row>
    <row r="18" spans="1:4" ht="24.95" customHeight="1" x14ac:dyDescent="0.25">
      <c r="A18" s="25" t="s">
        <v>18</v>
      </c>
      <c r="B18" s="26">
        <f>((B17*40)*52)/12</f>
        <v>6066.666666666667</v>
      </c>
      <c r="C18" s="2"/>
      <c r="D18" s="6"/>
    </row>
    <row r="19" spans="1:4" ht="24.95" customHeight="1" x14ac:dyDescent="0.4">
      <c r="A19" s="27"/>
      <c r="B19" s="28"/>
      <c r="C19" s="2"/>
      <c r="D19" s="6"/>
    </row>
    <row r="20" spans="1:4" ht="52.5" customHeight="1" x14ac:dyDescent="0.25">
      <c r="A20" s="29" t="s">
        <v>17</v>
      </c>
      <c r="B20" s="30">
        <f>B18-B16</f>
        <v>2173.8888888888901</v>
      </c>
      <c r="C20" s="8"/>
      <c r="D20" s="8"/>
    </row>
    <row r="21" spans="1:4" x14ac:dyDescent="0.25">
      <c r="A21" s="9"/>
      <c r="B21" s="5"/>
      <c r="C21" s="5"/>
      <c r="D21" s="5"/>
    </row>
  </sheetData>
  <mergeCells count="1">
    <mergeCell ref="B1:D1"/>
  </mergeCells>
  <pageMargins left="0.7" right="0.7" top="0.75" bottom="0.75" header="0.3" footer="0.3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Bill Stern</cp:lastModifiedBy>
  <dcterms:created xsi:type="dcterms:W3CDTF">2016-02-27T14:41:55Z</dcterms:created>
  <dcterms:modified xsi:type="dcterms:W3CDTF">2023-04-01T17:13:30Z</dcterms:modified>
</cp:coreProperties>
</file>